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 고고 HMC's\[HMC] 연간 교육사업안내장\2026년\"/>
    </mc:Choice>
  </mc:AlternateContent>
  <bookViews>
    <workbookView xWindow="2070" yWindow="0" windowWidth="10500" windowHeight="8490" tabRatio="699"/>
  </bookViews>
  <sheets>
    <sheet name="2026년 공개강좌 일정" sheetId="1" r:id="rId1"/>
  </sheets>
  <calcPr calcId="162913"/>
</workbook>
</file>

<file path=xl/calcChain.xml><?xml version="1.0" encoding="utf-8"?>
<calcChain xmlns="http://schemas.openxmlformats.org/spreadsheetml/2006/main">
  <c r="S45" i="1" l="1"/>
  <c r="S46" i="1"/>
  <c r="S47" i="1"/>
  <c r="S48" i="1"/>
  <c r="S49" i="1"/>
  <c r="S50" i="1"/>
  <c r="S51" i="1"/>
  <c r="S52" i="1"/>
  <c r="S53" i="1"/>
  <c r="S36" i="1" l="1"/>
  <c r="S33" i="1"/>
  <c r="S6" i="1"/>
  <c r="S11" i="1"/>
  <c r="S8" i="1"/>
  <c r="S9" i="1" l="1"/>
  <c r="S10" i="1"/>
  <c r="S12" i="1"/>
  <c r="S13" i="1"/>
  <c r="S14" i="1"/>
  <c r="S15" i="1"/>
  <c r="S16" i="1"/>
  <c r="S32" i="1" l="1"/>
  <c r="S35" i="1"/>
  <c r="S28" i="1" l="1"/>
  <c r="S44" i="1" l="1"/>
  <c r="S29" i="1" l="1"/>
  <c r="S27" i="1"/>
  <c r="S26" i="1"/>
  <c r="S25" i="1"/>
  <c r="S24" i="1" l="1"/>
  <c r="S30" i="1"/>
  <c r="S31" i="1"/>
  <c r="S37" i="1" l="1"/>
  <c r="S34" i="1" l="1"/>
  <c r="S23" i="1"/>
  <c r="S54" i="1" l="1"/>
  <c r="S38" i="1" l="1"/>
  <c r="S61" i="1" l="1"/>
  <c r="S62" i="1"/>
  <c r="S63" i="1"/>
  <c r="S43" i="1"/>
  <c r="S22" i="1" l="1"/>
  <c r="S60" i="1" l="1"/>
  <c r="S21" i="1"/>
  <c r="S55" i="1" l="1"/>
  <c r="S7" i="1" l="1"/>
</calcChain>
</file>

<file path=xl/sharedStrings.xml><?xml version="1.0" encoding="utf-8"?>
<sst xmlns="http://schemas.openxmlformats.org/spreadsheetml/2006/main" count="172" uniqueCount="137">
  <si>
    <t>분야</t>
  </si>
  <si>
    <t>교 육 과 정 명</t>
  </si>
  <si>
    <t>교 육 일 정(개최월)</t>
  </si>
  <si>
    <t>회원사</t>
  </si>
  <si>
    <t>일반</t>
  </si>
  <si>
    <t>교육
일수</t>
    <phoneticPr fontId="1" type="noConversion"/>
  </si>
  <si>
    <t>교육
일수</t>
    <phoneticPr fontId="1" type="noConversion"/>
  </si>
  <si>
    <t>교육
일수</t>
    <phoneticPr fontId="1" type="noConversion"/>
  </si>
  <si>
    <t>횟수</t>
  </si>
  <si>
    <t>횟수</t>
    <phoneticPr fontId="1" type="noConversion"/>
  </si>
  <si>
    <t xml:space="preserve">• 흑자경영연구소의 교육과정은 면세과정으로 부가세가 가산되지 않습니다. </t>
    <phoneticPr fontId="1" type="noConversion"/>
  </si>
  <si>
    <t>• 교육이수 후 수료증과 전자계산서가 발행됩니다.</t>
    <phoneticPr fontId="1" type="noConversion"/>
  </si>
  <si>
    <t>** 상기 교육과정은 연구소 사정에 의해 변경될 수 있으니 개최 1개월 전 홈페이지를 확인해 주시기 바랍니다.</t>
    <phoneticPr fontId="1" type="noConversion"/>
  </si>
  <si>
    <t>• 동일한 교육과정을 한 회차에 2인 이상 참가하시는 경우, 추가 할인이 적용됩니다.</t>
    <phoneticPr fontId="1" type="noConversion"/>
  </si>
  <si>
    <t>교 육 과 정 명</t>
    <phoneticPr fontId="1" type="noConversion"/>
  </si>
  <si>
    <t>경영
기획
ㆍ
경영
전략</t>
    <phoneticPr fontId="1" type="noConversion"/>
  </si>
  <si>
    <t>자금</t>
    <phoneticPr fontId="1" type="noConversion"/>
  </si>
  <si>
    <t>내부
감사</t>
    <phoneticPr fontId="1" type="noConversion"/>
  </si>
  <si>
    <t>[ PRㆍ홍보 분야 ]</t>
    <phoneticPr fontId="1" type="noConversion"/>
  </si>
  <si>
    <t>[ 자금 분야 ]</t>
    <phoneticPr fontId="1" type="noConversion"/>
  </si>
  <si>
    <t>[ 내부감사 분야 ]</t>
    <phoneticPr fontId="1" type="noConversion"/>
  </si>
  <si>
    <t xml:space="preserve">  홍보담당자 양성과정</t>
    <phoneticPr fontId="1" type="noConversion"/>
  </si>
  <si>
    <t xml:space="preserve">  언론홍보 실무과정</t>
    <phoneticPr fontId="1" type="noConversion"/>
  </si>
  <si>
    <t xml:space="preserve">  내부감사 실행 기본과정</t>
    <phoneticPr fontId="1" type="noConversion"/>
  </si>
  <si>
    <r>
      <t xml:space="preserve">교육비
</t>
    </r>
    <r>
      <rPr>
        <sz val="5.6"/>
        <rFont val="맑은 고딕"/>
        <family val="3"/>
        <charset val="129"/>
        <scheme val="minor"/>
      </rPr>
      <t>(단위:만원)</t>
    </r>
    <phoneticPr fontId="1" type="noConversion"/>
  </si>
  <si>
    <r>
      <t xml:space="preserve">교육비
</t>
    </r>
    <r>
      <rPr>
        <sz val="5.6"/>
        <rFont val="맑은 고딕"/>
        <family val="3"/>
        <charset val="129"/>
        <scheme val="minor"/>
      </rPr>
      <t>(단위:만원)</t>
    </r>
    <phoneticPr fontId="1" type="noConversion"/>
  </si>
  <si>
    <t>횟수</t>
    <phoneticPr fontId="1" type="noConversion"/>
  </si>
  <si>
    <t>[ 경영기획ㆍ기획관리 분야 ]</t>
    <phoneticPr fontId="1" type="noConversion"/>
  </si>
  <si>
    <t xml:space="preserve">  감사인터뷰 스킬 향상 특강</t>
    <phoneticPr fontId="1" type="noConversion"/>
  </si>
  <si>
    <t xml:space="preserve">  내부감사 수행 전문과정</t>
    <phoneticPr fontId="1" type="noConversion"/>
  </si>
  <si>
    <t xml:space="preserve">  신임 홍보담당자 입문과정</t>
    <phoneticPr fontId="1" type="noConversion"/>
  </si>
  <si>
    <t xml:space="preserve">  보도사진 촬영 및 후보정 워크숍</t>
    <phoneticPr fontId="1" type="noConversion"/>
  </si>
  <si>
    <t xml:space="preserve">  엑셀을 활용한 자금계획 수립 워크숍</t>
    <phoneticPr fontId="1" type="noConversion"/>
  </si>
  <si>
    <t xml:space="preserve">  보도자료 작성 심화 워크숍</t>
    <phoneticPr fontId="1" type="noConversion"/>
  </si>
  <si>
    <t xml:space="preserve">  사업타당성 분석 실무과정</t>
  </si>
  <si>
    <t xml:space="preserve">  데이터분석 기반 내부감사기법 특강 </t>
  </si>
  <si>
    <t xml:space="preserve">  보도자료 작성 기본과정</t>
    <phoneticPr fontId="1" type="noConversion"/>
  </si>
  <si>
    <t xml:space="preserve">  (회원사여부는 홈페이지에서 확인할 수 있습니다.)</t>
    <phoneticPr fontId="1" type="noConversion"/>
  </si>
  <si>
    <t xml:space="preserve">  디지털 커뮤니케이션 실무과정</t>
    <phoneticPr fontId="1" type="noConversion"/>
  </si>
  <si>
    <t xml:space="preserve">  사업계획 수립 및 예산편성 실무과정</t>
    <phoneticPr fontId="1" type="noConversion"/>
  </si>
  <si>
    <t xml:space="preserve">  경영분석 및 재무보고서 작성 실무과정</t>
    <phoneticPr fontId="1" type="noConversion"/>
  </si>
  <si>
    <t xml:space="preserve">  기획관리 실무 기본과정 *</t>
    <phoneticPr fontId="1" type="noConversion"/>
  </si>
  <si>
    <t xml:space="preserve">  기업손익 변동요인 분석 특강 *</t>
    <phoneticPr fontId="1" type="noConversion"/>
  </si>
  <si>
    <t xml:space="preserve">  신규사업 발굴 및 투자경제성 분석 실무과정 *</t>
    <phoneticPr fontId="1" type="noConversion"/>
  </si>
  <si>
    <t xml:space="preserve">  내부감사기법 실무과정 *</t>
    <phoneticPr fontId="1" type="noConversion"/>
  </si>
  <si>
    <t xml:space="preserve">  감사계획 수립 및 조서ㆍ보고서 작성 특강 *</t>
    <phoneticPr fontId="1" type="noConversion"/>
  </si>
  <si>
    <t xml:space="preserve">  내부감사 핵심 체크리스트 활용 특강</t>
    <phoneticPr fontId="1" type="noConversion"/>
  </si>
  <si>
    <t xml:space="preserve">  컨설팅(진단) 감사기법 활용 특강 *</t>
    <phoneticPr fontId="1" type="noConversion"/>
  </si>
  <si>
    <t xml:space="preserve">  내부회계관리제도 운영 특강 *</t>
    <phoneticPr fontId="1" type="noConversion"/>
  </si>
  <si>
    <t xml:space="preserve">  내부통제와 전사적 리스크관리 실무과정 *</t>
    <phoneticPr fontId="1" type="noConversion"/>
  </si>
  <si>
    <t xml:space="preserve">  상시모니터링 시스템 운영 특강</t>
    <phoneticPr fontId="1" type="noConversion"/>
  </si>
  <si>
    <t xml:space="preserve">  해외법인 감사 및 진단 특강</t>
    <phoneticPr fontId="1" type="noConversion"/>
  </si>
  <si>
    <t xml:space="preserve">  Chat GPT 활용 내부감사기법 특강</t>
  </si>
  <si>
    <t xml:space="preserve">  재무ㆍ회계 분야 내부감사 및 횡령사고 대책 특강 *</t>
    <phoneticPr fontId="1" type="noConversion"/>
  </si>
  <si>
    <t xml:space="preserve">  사회공헌 프로그램 기획 실무과정</t>
    <phoneticPr fontId="1" type="noConversion"/>
  </si>
  <si>
    <t xml:space="preserve">• *’ 표시된 과정은 수강생 편의를 위해 온라인과 오프라인 동시에 진행되는 과정입니다. </t>
    <phoneticPr fontId="1" type="noConversion"/>
  </si>
  <si>
    <t xml:space="preserve">  경영업적 평가 실무 특강 *</t>
    <phoneticPr fontId="1" type="noConversion"/>
  </si>
  <si>
    <t xml:space="preserve">  홍보ㆍAI 글쓰기 역량강화 특강</t>
    <phoneticPr fontId="1" type="noConversion"/>
  </si>
  <si>
    <t xml:space="preserve">  비즈니스 문서작성 기본 특강</t>
    <phoneticPr fontId="1" type="noConversion"/>
  </si>
  <si>
    <t xml:space="preserve">  신임 기획담당자 입문과정 *</t>
    <phoneticPr fontId="1" type="noConversion"/>
  </si>
  <si>
    <t xml:space="preserve">  ChatGPT 활용 경영기획 기본과정</t>
    <phoneticPr fontId="1" type="noConversion"/>
  </si>
  <si>
    <t xml:space="preserve">  관리회계의 이해와 실무 활용 과정</t>
    <phoneticPr fontId="1" type="noConversion"/>
  </si>
  <si>
    <t xml:space="preserve">  보안감사와 디지털포렌식 특강</t>
    <phoneticPr fontId="1" type="noConversion"/>
  </si>
  <si>
    <t xml:space="preserve">  ChatGPT 활용 내부감사 심화 워크숍</t>
    <phoneticPr fontId="1" type="noConversion"/>
  </si>
  <si>
    <t xml:space="preserve">  AI를 활용한 PR 실무 특강</t>
    <phoneticPr fontId="1" type="noConversion"/>
  </si>
  <si>
    <t xml:space="preserve">  위기관리 커뮤니케이션 특강</t>
    <phoneticPr fontId="1" type="noConversion"/>
  </si>
  <si>
    <t xml:space="preserve">  AI 기반 홍보 콘텐츠ㆍ브랜드 채널 구축 워크숍</t>
    <phoneticPr fontId="1" type="noConversion"/>
  </si>
  <si>
    <t xml:space="preserve">  홍보영상 기획ㆍ제작 워크숍</t>
    <phoneticPr fontId="1" type="noConversion"/>
  </si>
  <si>
    <t xml:space="preserve">  신임 자금담당자 입문과정 *</t>
    <phoneticPr fontId="1" type="noConversion"/>
  </si>
  <si>
    <t xml:space="preserve">  자금조달 실무과정 *</t>
    <phoneticPr fontId="1" type="noConversion"/>
  </si>
  <si>
    <t xml:space="preserve">  환 위험 관리 특강 *</t>
    <phoneticPr fontId="1" type="noConversion"/>
  </si>
  <si>
    <t xml:space="preserve">  상임감사ㆍ감사위원 직무수행실적 평가 대책 특강 *</t>
    <phoneticPr fontId="1" type="noConversion"/>
  </si>
  <si>
    <t>20~23</t>
    <phoneticPr fontId="1" type="noConversion"/>
  </si>
  <si>
    <t>27~29</t>
    <phoneticPr fontId="1" type="noConversion"/>
  </si>
  <si>
    <t>21~22</t>
    <phoneticPr fontId="1" type="noConversion"/>
  </si>
  <si>
    <t>4~6</t>
    <phoneticPr fontId="1" type="noConversion"/>
  </si>
  <si>
    <t>3~4</t>
    <phoneticPr fontId="1" type="noConversion"/>
  </si>
  <si>
    <t>5~6</t>
    <phoneticPr fontId="1" type="noConversion"/>
  </si>
  <si>
    <t>9~10</t>
    <phoneticPr fontId="1" type="noConversion"/>
  </si>
  <si>
    <t>10~11</t>
    <phoneticPr fontId="1" type="noConversion"/>
  </si>
  <si>
    <t>25~26</t>
    <phoneticPr fontId="1" type="noConversion"/>
  </si>
  <si>
    <t>4~6</t>
    <phoneticPr fontId="1" type="noConversion"/>
  </si>
  <si>
    <t>10~13</t>
    <phoneticPr fontId="1" type="noConversion"/>
  </si>
  <si>
    <t>12~13</t>
    <phoneticPr fontId="1" type="noConversion"/>
  </si>
  <si>
    <t>18~20</t>
    <phoneticPr fontId="1" type="noConversion"/>
  </si>
  <si>
    <t>18~19</t>
    <phoneticPr fontId="1" type="noConversion"/>
  </si>
  <si>
    <t>24~25</t>
    <phoneticPr fontId="1" type="noConversion"/>
  </si>
  <si>
    <t>25~26</t>
    <phoneticPr fontId="1" type="noConversion"/>
  </si>
  <si>
    <t>8~9</t>
    <phoneticPr fontId="1" type="noConversion"/>
  </si>
  <si>
    <t>9~10</t>
    <phoneticPr fontId="1" type="noConversion"/>
  </si>
  <si>
    <t xml:space="preserve">  기업내부정 진단 및 예방 특강 *</t>
    <phoneticPr fontId="1" type="noConversion"/>
  </si>
  <si>
    <t>14~17</t>
    <phoneticPr fontId="1" type="noConversion"/>
  </si>
  <si>
    <t>16~17</t>
    <phoneticPr fontId="1" type="noConversion"/>
  </si>
  <si>
    <t>14~15</t>
    <phoneticPr fontId="1" type="noConversion"/>
  </si>
  <si>
    <t>13~14</t>
    <phoneticPr fontId="1" type="noConversion"/>
  </si>
  <si>
    <t>19~21</t>
    <phoneticPr fontId="1" type="noConversion"/>
  </si>
  <si>
    <t>26~27</t>
    <phoneticPr fontId="1" type="noConversion"/>
  </si>
  <si>
    <t>27~29</t>
    <phoneticPr fontId="1" type="noConversion"/>
  </si>
  <si>
    <t>9~12</t>
    <phoneticPr fontId="1" type="noConversion"/>
  </si>
  <si>
    <t>11~12</t>
    <phoneticPr fontId="1" type="noConversion"/>
  </si>
  <si>
    <t>16~18</t>
    <phoneticPr fontId="1" type="noConversion"/>
  </si>
  <si>
    <t>25~26</t>
    <phoneticPr fontId="1" type="noConversion"/>
  </si>
  <si>
    <t>2~3</t>
    <phoneticPr fontId="1" type="noConversion"/>
  </si>
  <si>
    <t>7~8</t>
    <phoneticPr fontId="1" type="noConversion"/>
  </si>
  <si>
    <t>14~16</t>
    <phoneticPr fontId="1" type="noConversion"/>
  </si>
  <si>
    <t>15~16</t>
    <phoneticPr fontId="1" type="noConversion"/>
  </si>
  <si>
    <t>21~24</t>
    <phoneticPr fontId="1" type="noConversion"/>
  </si>
  <si>
    <t>23~24</t>
    <phoneticPr fontId="1" type="noConversion"/>
  </si>
  <si>
    <t>6~7</t>
    <phoneticPr fontId="1" type="noConversion"/>
  </si>
  <si>
    <t>11~12</t>
    <phoneticPr fontId="1" type="noConversion"/>
  </si>
  <si>
    <t>12~13</t>
    <phoneticPr fontId="1" type="noConversion"/>
  </si>
  <si>
    <t>19~20</t>
    <phoneticPr fontId="1" type="noConversion"/>
  </si>
  <si>
    <t>19~20</t>
    <phoneticPr fontId="1" type="noConversion"/>
  </si>
  <si>
    <t>2~4</t>
    <phoneticPr fontId="1" type="noConversion"/>
  </si>
  <si>
    <t>8~11</t>
    <phoneticPr fontId="1" type="noConversion"/>
  </si>
  <si>
    <t>15~17</t>
    <phoneticPr fontId="1" type="noConversion"/>
  </si>
  <si>
    <t>14~15</t>
    <phoneticPr fontId="1" type="noConversion"/>
  </si>
  <si>
    <t>21~22</t>
    <phoneticPr fontId="1" type="noConversion"/>
  </si>
  <si>
    <t>22~23</t>
    <phoneticPr fontId="1" type="noConversion"/>
  </si>
  <si>
    <t>27~28</t>
    <phoneticPr fontId="1" type="noConversion"/>
  </si>
  <si>
    <t>27~30</t>
    <phoneticPr fontId="1" type="noConversion"/>
  </si>
  <si>
    <t>10~12</t>
    <phoneticPr fontId="1" type="noConversion"/>
  </si>
  <si>
    <t>10~11</t>
    <phoneticPr fontId="1" type="noConversion"/>
  </si>
  <si>
    <t>25~26</t>
    <phoneticPr fontId="1" type="noConversion"/>
  </si>
  <si>
    <t>8~10</t>
    <phoneticPr fontId="1" type="noConversion"/>
  </si>
  <si>
    <t>17~18</t>
    <phoneticPr fontId="1" type="noConversion"/>
  </si>
  <si>
    <t>22~23</t>
    <phoneticPr fontId="1" type="noConversion"/>
  </si>
  <si>
    <t>• 회원사는 당 연구소의  "회원사업(감사팀(부)장 교류회, 홍보담당자 성장포럼)"에 참여하고 계신 회사로 교육비의 할인이 있습니다.</t>
    <phoneticPr fontId="1" type="noConversion"/>
  </si>
  <si>
    <t xml:space="preserve">     (온라인 참가자의 경우 식사제공이 되지 않으며, 교재는 등기우편으로 발송됩니다.) </t>
    <phoneticPr fontId="1" type="noConversion"/>
  </si>
  <si>
    <t>흑자경영연구소 2026년도 공개강좌 일정</t>
    <phoneticPr fontId="1" type="noConversion"/>
  </si>
  <si>
    <t>15~16</t>
    <phoneticPr fontId="1" type="noConversion"/>
  </si>
  <si>
    <t>4~6</t>
    <phoneticPr fontId="1" type="noConversion"/>
  </si>
  <si>
    <t>26~28</t>
    <phoneticPr fontId="1" type="noConversion"/>
  </si>
  <si>
    <t>29~30</t>
    <phoneticPr fontId="1" type="noConversion"/>
  </si>
  <si>
    <t>2025.11.06</t>
    <phoneticPr fontId="1" type="noConversion"/>
  </si>
  <si>
    <t>20~21</t>
    <phoneticPr fontId="1" type="noConversion"/>
  </si>
  <si>
    <t>교육
시간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</si>
</sst>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m&quot;월&quot;\ dd&quot;일&quot;"/>
    <numFmt numFmtId="177" formatCode="###\ &quot;회&quot;"/>
    <numFmt numFmtId="178" formatCode="0.0"/>
  </numFmts>
  <fonts count="21">
    <font>
      <sz val="11"/>
      <name val="돋움"/>
      <family val="3"/>
      <charset val="129"/>
    </font>
    <font>
      <sz val="8"/>
      <name val="돋움"/>
      <family val="3"/>
      <charset val="129"/>
    </font>
    <font>
      <sz val="6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b/>
      <sz val="12"/>
      <color theme="7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5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6.4"/>
      <name val="맑은 고딕"/>
      <family val="3"/>
      <charset val="129"/>
      <scheme val="minor"/>
    </font>
    <font>
      <sz val="5.6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5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6.5"/>
      <name val="맑은 고딕"/>
      <family val="3"/>
      <charset val="129"/>
      <scheme val="minor"/>
    </font>
    <font>
      <sz val="6"/>
      <name val="돋움체"/>
      <family val="3"/>
      <charset val="129"/>
    </font>
    <font>
      <sz val="6"/>
      <color rgb="FF00B0F0"/>
      <name val="돋움체"/>
      <family val="3"/>
      <charset val="129"/>
    </font>
    <font>
      <u/>
      <sz val="6.5"/>
      <color theme="10"/>
      <name val="맑은 고딕"/>
      <family val="3"/>
      <charset val="129"/>
      <scheme val="minor"/>
    </font>
    <font>
      <sz val="6.5"/>
      <color rgb="FF0070C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2B975"/>
        <bgColor indexed="64"/>
      </patternFill>
    </fill>
    <fill>
      <patternFill patternType="solid">
        <fgColor rgb="FFF29832"/>
        <bgColor indexed="64"/>
      </patternFill>
    </fill>
    <fill>
      <patternFill patternType="solid">
        <fgColor rgb="FFACCE2B"/>
        <bgColor indexed="64"/>
      </patternFill>
    </fill>
    <fill>
      <patternFill patternType="solid">
        <fgColor rgb="FF00B2D6"/>
        <bgColor indexed="64"/>
      </patternFill>
    </fill>
    <fill>
      <patternFill patternType="solid">
        <fgColor rgb="FFABF1FF"/>
        <bgColor indexed="64"/>
      </patternFill>
    </fill>
    <fill>
      <patternFill patternType="solid">
        <fgColor rgb="FFDCECA2"/>
        <bgColor indexed="64"/>
      </patternFill>
    </fill>
    <fill>
      <patternFill patternType="solid">
        <fgColor rgb="FFFAD7B0"/>
        <bgColor indexed="64"/>
      </patternFill>
    </fill>
    <fill>
      <patternFill patternType="solid">
        <fgColor rgb="FFEBE1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10" borderId="2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10" borderId="3" xfId="0" applyNumberFormat="1" applyFont="1" applyFill="1" applyBorder="1" applyAlignment="1">
      <alignment horizontal="center" vertical="center" wrapText="1"/>
    </xf>
    <xf numFmtId="0" fontId="17" fillId="10" borderId="4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10" borderId="5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2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10" borderId="19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10" borderId="1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10" borderId="20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0" borderId="25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7" fillId="0" borderId="2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7" fillId="0" borderId="27" xfId="0" applyNumberFormat="1" applyFont="1" applyFill="1" applyBorder="1" applyAlignment="1">
      <alignment horizontal="center" vertical="center" wrapText="1"/>
    </xf>
    <xf numFmtId="0" fontId="17" fillId="10" borderId="7" xfId="0" applyNumberFormat="1" applyFont="1" applyFill="1" applyBorder="1" applyAlignment="1">
      <alignment horizontal="center" vertical="center" wrapText="1"/>
    </xf>
    <xf numFmtId="0" fontId="17" fillId="0" borderId="28" xfId="0" applyNumberFormat="1" applyFont="1" applyFill="1" applyBorder="1" applyAlignment="1">
      <alignment horizontal="center" vertical="center" wrapText="1"/>
    </xf>
    <xf numFmtId="0" fontId="17" fillId="0" borderId="30" xfId="0" applyNumberFormat="1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17" fillId="10" borderId="17" xfId="0" applyNumberFormat="1" applyFont="1" applyFill="1" applyBorder="1" applyAlignment="1">
      <alignment horizontal="center" vertical="center" wrapText="1"/>
    </xf>
    <xf numFmtId="0" fontId="17" fillId="0" borderId="31" xfId="0" applyNumberFormat="1" applyFont="1" applyFill="1" applyBorder="1" applyAlignment="1">
      <alignment horizontal="center" vertical="center" wrapText="1"/>
    </xf>
    <xf numFmtId="0" fontId="17" fillId="10" borderId="29" xfId="0" applyNumberFormat="1" applyFont="1" applyFill="1" applyBorder="1" applyAlignment="1">
      <alignment horizontal="center" vertical="center" wrapText="1"/>
    </xf>
    <xf numFmtId="0" fontId="17" fillId="10" borderId="27" xfId="0" applyNumberFormat="1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3" fillId="0" borderId="0" xfId="1"/>
    <xf numFmtId="0" fontId="4" fillId="0" borderId="0" xfId="0" applyFont="1" applyBorder="1" applyAlignment="1">
      <alignment horizontal="center" vertical="center"/>
    </xf>
    <xf numFmtId="0" fontId="17" fillId="11" borderId="2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1" borderId="17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1" fillId="9" borderId="19" xfId="0" applyFont="1" applyFill="1" applyBorder="1" applyAlignment="1">
      <alignment horizontal="left" vertical="center" wrapText="1"/>
    </xf>
    <xf numFmtId="0" fontId="11" fillId="9" borderId="7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shrinkToFit="1"/>
    </xf>
    <xf numFmtId="0" fontId="11" fillId="9" borderId="17" xfId="0" applyFont="1" applyFill="1" applyBorder="1" applyAlignment="1">
      <alignment horizontal="left" vertical="center" wrapText="1"/>
    </xf>
    <xf numFmtId="178" fontId="16" fillId="0" borderId="19" xfId="0" applyNumberFormat="1" applyFont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center" vertical="center" wrapText="1"/>
    </xf>
    <xf numFmtId="177" fontId="16" fillId="5" borderId="11" xfId="0" applyNumberFormat="1" applyFont="1" applyFill="1" applyBorder="1" applyAlignment="1">
      <alignment horizontal="center" vertical="center" wrapText="1"/>
    </xf>
    <xf numFmtId="177" fontId="16" fillId="5" borderId="4" xfId="0" applyNumberFormat="1" applyFont="1" applyFill="1" applyBorder="1" applyAlignment="1">
      <alignment horizontal="center" vertical="center" wrapText="1"/>
    </xf>
    <xf numFmtId="177" fontId="16" fillId="5" borderId="22" xfId="0" applyNumberFormat="1" applyFont="1" applyFill="1" applyBorder="1" applyAlignment="1">
      <alignment horizontal="center" vertical="center" wrapText="1"/>
    </xf>
    <xf numFmtId="177" fontId="16" fillId="4" borderId="4" xfId="0" applyNumberFormat="1" applyFont="1" applyFill="1" applyBorder="1" applyAlignment="1">
      <alignment horizontal="center" vertical="center" wrapText="1"/>
    </xf>
    <xf numFmtId="177" fontId="16" fillId="4" borderId="22" xfId="0" applyNumberFormat="1" applyFont="1" applyFill="1" applyBorder="1" applyAlignment="1">
      <alignment horizontal="center" vertical="center" wrapText="1"/>
    </xf>
    <xf numFmtId="177" fontId="16" fillId="3" borderId="11" xfId="0" applyNumberFormat="1" applyFont="1" applyFill="1" applyBorder="1" applyAlignment="1">
      <alignment horizontal="center" vertical="center" wrapText="1"/>
    </xf>
    <xf numFmtId="177" fontId="16" fillId="3" borderId="4" xfId="0" applyNumberFormat="1" applyFont="1" applyFill="1" applyBorder="1" applyAlignment="1">
      <alignment horizontal="center" vertical="center" wrapText="1"/>
    </xf>
    <xf numFmtId="177" fontId="16" fillId="3" borderId="22" xfId="0" applyNumberFormat="1" applyFont="1" applyFill="1" applyBorder="1" applyAlignment="1">
      <alignment horizontal="center" vertical="center" wrapText="1"/>
    </xf>
    <xf numFmtId="177" fontId="16" fillId="2" borderId="13" xfId="0" applyNumberFormat="1" applyFont="1" applyFill="1" applyBorder="1" applyAlignment="1">
      <alignment horizontal="center" vertical="center" wrapText="1"/>
    </xf>
    <xf numFmtId="177" fontId="16" fillId="2" borderId="8" xfId="0" applyNumberFormat="1" applyFont="1" applyFill="1" applyBorder="1" applyAlignment="1">
      <alignment horizontal="center" vertical="center" wrapText="1"/>
    </xf>
    <xf numFmtId="177" fontId="16" fillId="2" borderId="24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EBE1C3"/>
      <color rgb="FFD2B975"/>
      <color rgb="FFFAD7B0"/>
      <color rgb="FFF29832"/>
      <color rgb="FFE0CCE2"/>
      <color rgb="FFDDC7DF"/>
      <color rgb="FFBA8DBE"/>
      <color rgb="FFDCECA2"/>
      <color rgb="FFACCE2B"/>
      <color rgb="FFAB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206921</xdr:colOff>
      <xdr:row>67</xdr:row>
      <xdr:rowOff>74557</xdr:rowOff>
    </xdr:from>
    <xdr:ext cx="1889107" cy="546368"/>
    <xdr:sp macro="" textlink="">
      <xdr:nvSpPr>
        <xdr:cNvPr id="3" name="TextBox 2"/>
        <xdr:cNvSpPr txBox="1"/>
      </xdr:nvSpPr>
      <xdr:spPr>
        <a:xfrm>
          <a:off x="5169446" y="9313807"/>
          <a:ext cx="1889107" cy="5463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n-US" altLang="ko-KR" sz="1800">
              <a:solidFill>
                <a:schemeClr val="tx2"/>
              </a:solidFill>
            </a:rPr>
            <a:t>www.hmcok.co.kr</a:t>
          </a:r>
          <a:endParaRPr lang="en-US" altLang="ko-KR" sz="1100">
            <a:solidFill>
              <a:schemeClr val="tx2"/>
            </a:solidFill>
          </a:endParaRPr>
        </a:p>
        <a:p>
          <a:pPr algn="r"/>
          <a:r>
            <a:rPr lang="en-US" altLang="ko-KR" sz="1100"/>
            <a:t>02)2263-2501~4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zoomScale="145" zoomScaleNormal="145" workbookViewId="0">
      <selection sqref="A1:S1"/>
    </sheetView>
  </sheetViews>
  <sheetFormatPr defaultColWidth="8.88671875" defaultRowHeight="18" customHeight="1"/>
  <cols>
    <col min="1" max="1" width="3.44140625" style="8" customWidth="1"/>
    <col min="2" max="2" width="28.88671875" style="8" customWidth="1"/>
    <col min="3" max="4" width="3.33203125" style="9" customWidth="1"/>
    <col min="5" max="6" width="3.109375" style="9" customWidth="1"/>
    <col min="7" max="18" width="3.21875" style="7" customWidth="1"/>
    <col min="19" max="19" width="3.21875" style="10" customWidth="1"/>
    <col min="20" max="20" width="0.5546875" style="7" customWidth="1"/>
    <col min="21" max="21" width="4.5546875" style="6" customWidth="1"/>
    <col min="22" max="23" width="4.5546875" style="7" customWidth="1"/>
    <col min="24" max="16384" width="8.88671875" style="7"/>
  </cols>
  <sheetData>
    <row r="1" spans="1:21" s="1" customFormat="1" ht="18.75" customHeight="1">
      <c r="A1" s="122" t="s">
        <v>129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U1" s="2"/>
    </row>
    <row r="2" spans="1:21" s="1" customFormat="1" ht="7.15" customHeight="1">
      <c r="A2" s="3"/>
      <c r="B2" s="3"/>
      <c r="C2" s="3"/>
      <c r="D2" s="90"/>
      <c r="E2" s="1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32" t="s">
        <v>134</v>
      </c>
      <c r="S2" s="132"/>
      <c r="U2" s="2"/>
    </row>
    <row r="3" spans="1:21" s="4" customFormat="1" ht="10.9" customHeight="1">
      <c r="A3" s="11" t="s">
        <v>27</v>
      </c>
      <c r="C3" s="5"/>
      <c r="D3" s="5"/>
      <c r="E3" s="5"/>
      <c r="F3" s="5"/>
      <c r="U3" s="6"/>
    </row>
    <row r="4" spans="1:21" ht="18.75" customHeight="1">
      <c r="A4" s="123" t="s">
        <v>0</v>
      </c>
      <c r="B4" s="125" t="s">
        <v>14</v>
      </c>
      <c r="C4" s="125" t="s">
        <v>5</v>
      </c>
      <c r="D4" s="125" t="s">
        <v>136</v>
      </c>
      <c r="E4" s="133" t="s">
        <v>24</v>
      </c>
      <c r="F4" s="134"/>
      <c r="G4" s="127" t="s">
        <v>2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9"/>
      <c r="S4" s="130" t="s">
        <v>9</v>
      </c>
    </row>
    <row r="5" spans="1:21" ht="10.5" customHeight="1">
      <c r="A5" s="124"/>
      <c r="B5" s="126"/>
      <c r="C5" s="126"/>
      <c r="D5" s="126"/>
      <c r="E5" s="42" t="s">
        <v>4</v>
      </c>
      <c r="F5" s="42" t="s">
        <v>3</v>
      </c>
      <c r="G5" s="43">
        <v>1</v>
      </c>
      <c r="H5" s="43">
        <v>2</v>
      </c>
      <c r="I5" s="43">
        <v>3</v>
      </c>
      <c r="J5" s="43">
        <v>4</v>
      </c>
      <c r="K5" s="43">
        <v>5</v>
      </c>
      <c r="L5" s="43">
        <v>6</v>
      </c>
      <c r="M5" s="43">
        <v>7</v>
      </c>
      <c r="N5" s="43">
        <v>8</v>
      </c>
      <c r="O5" s="43">
        <v>9</v>
      </c>
      <c r="P5" s="43">
        <v>10</v>
      </c>
      <c r="Q5" s="43">
        <v>11</v>
      </c>
      <c r="R5" s="43">
        <v>12</v>
      </c>
      <c r="S5" s="131"/>
    </row>
    <row r="6" spans="1:21" ht="10.5" customHeight="1">
      <c r="A6" s="137" t="s">
        <v>15</v>
      </c>
      <c r="B6" s="146" t="s">
        <v>58</v>
      </c>
      <c r="C6" s="44">
        <v>1</v>
      </c>
      <c r="D6" s="44">
        <v>6.5</v>
      </c>
      <c r="E6" s="80">
        <v>42</v>
      </c>
      <c r="F6" s="80">
        <v>37</v>
      </c>
      <c r="G6" s="86">
        <v>23</v>
      </c>
      <c r="H6" s="45"/>
      <c r="I6" s="45"/>
      <c r="J6" s="79"/>
      <c r="K6" s="46">
        <v>8</v>
      </c>
      <c r="L6" s="45"/>
      <c r="M6" s="79"/>
      <c r="N6" s="45"/>
      <c r="O6" s="46">
        <v>16</v>
      </c>
      <c r="P6" s="79"/>
      <c r="Q6" s="79"/>
      <c r="R6" s="47"/>
      <c r="S6" s="172">
        <f>COUNTA(G7:R7)</f>
        <v>3</v>
      </c>
    </row>
    <row r="7" spans="1:21" ht="10.5" customHeight="1">
      <c r="A7" s="138"/>
      <c r="B7" s="147" t="s">
        <v>59</v>
      </c>
      <c r="C7" s="72">
        <v>2</v>
      </c>
      <c r="D7" s="72">
        <v>14</v>
      </c>
      <c r="E7" s="73">
        <v>62</v>
      </c>
      <c r="F7" s="73">
        <v>56</v>
      </c>
      <c r="G7" s="74"/>
      <c r="H7" s="77" t="s">
        <v>80</v>
      </c>
      <c r="I7" s="75"/>
      <c r="J7" s="76"/>
      <c r="K7" s="75"/>
      <c r="L7" s="77" t="s">
        <v>78</v>
      </c>
      <c r="M7" s="76"/>
      <c r="N7" s="75"/>
      <c r="O7" s="75"/>
      <c r="P7" s="87" t="s">
        <v>133</v>
      </c>
      <c r="Q7" s="76"/>
      <c r="R7" s="78"/>
      <c r="S7" s="173">
        <f t="shared" ref="S7:S16" si="0">COUNTA(G7:R7)</f>
        <v>3</v>
      </c>
    </row>
    <row r="8" spans="1:21" ht="10.5" customHeight="1">
      <c r="A8" s="138"/>
      <c r="B8" s="148" t="s">
        <v>60</v>
      </c>
      <c r="C8" s="37">
        <v>2</v>
      </c>
      <c r="D8" s="37">
        <v>14</v>
      </c>
      <c r="E8" s="73">
        <v>62</v>
      </c>
      <c r="F8" s="73">
        <v>56</v>
      </c>
      <c r="G8" s="16"/>
      <c r="H8" s="17"/>
      <c r="I8" s="17"/>
      <c r="J8" s="27" t="s">
        <v>92</v>
      </c>
      <c r="K8" s="17"/>
      <c r="L8" s="17"/>
      <c r="M8" s="17"/>
      <c r="N8" s="19" t="s">
        <v>87</v>
      </c>
      <c r="O8" s="18"/>
      <c r="P8" s="17"/>
      <c r="Q8" s="17"/>
      <c r="R8" s="22" t="s">
        <v>125</v>
      </c>
      <c r="S8" s="173">
        <f t="shared" ref="S8" si="1">COUNTA(G8:R8)</f>
        <v>3</v>
      </c>
    </row>
    <row r="9" spans="1:21" ht="10.5" customHeight="1">
      <c r="A9" s="138"/>
      <c r="B9" s="148" t="s">
        <v>41</v>
      </c>
      <c r="C9" s="37">
        <v>2</v>
      </c>
      <c r="D9" s="37">
        <v>14</v>
      </c>
      <c r="E9" s="73">
        <v>62</v>
      </c>
      <c r="F9" s="73">
        <v>56</v>
      </c>
      <c r="G9" s="16"/>
      <c r="H9" s="17"/>
      <c r="I9" s="19" t="s">
        <v>86</v>
      </c>
      <c r="J9" s="18"/>
      <c r="K9" s="17"/>
      <c r="L9" s="17"/>
      <c r="M9" s="19" t="s">
        <v>103</v>
      </c>
      <c r="N9" s="17"/>
      <c r="O9" s="18"/>
      <c r="P9" s="17"/>
      <c r="Q9" s="19" t="s">
        <v>86</v>
      </c>
      <c r="R9" s="20"/>
      <c r="S9" s="173">
        <f t="shared" si="0"/>
        <v>3</v>
      </c>
    </row>
    <row r="10" spans="1:21" ht="10.5" customHeight="1">
      <c r="A10" s="138"/>
      <c r="B10" s="148" t="s">
        <v>39</v>
      </c>
      <c r="C10" s="39">
        <v>2</v>
      </c>
      <c r="D10" s="39">
        <v>14</v>
      </c>
      <c r="E10" s="73">
        <v>62</v>
      </c>
      <c r="F10" s="73">
        <v>56</v>
      </c>
      <c r="G10" s="16"/>
      <c r="H10" s="17"/>
      <c r="I10" s="17"/>
      <c r="J10" s="17"/>
      <c r="K10" s="17"/>
      <c r="L10" s="17"/>
      <c r="M10" s="17"/>
      <c r="N10" s="27" t="s">
        <v>108</v>
      </c>
      <c r="O10" s="91" t="s">
        <v>122</v>
      </c>
      <c r="P10" s="19" t="s">
        <v>103</v>
      </c>
      <c r="Q10" s="17"/>
      <c r="R10" s="20"/>
      <c r="S10" s="173">
        <f t="shared" si="0"/>
        <v>3</v>
      </c>
    </row>
    <row r="11" spans="1:21" ht="10.5" customHeight="1">
      <c r="A11" s="138"/>
      <c r="B11" s="148" t="s">
        <v>61</v>
      </c>
      <c r="C11" s="39">
        <v>2</v>
      </c>
      <c r="D11" s="39">
        <v>14</v>
      </c>
      <c r="E11" s="73">
        <v>62</v>
      </c>
      <c r="F11" s="73">
        <v>56</v>
      </c>
      <c r="G11" s="16"/>
      <c r="H11" s="18"/>
      <c r="I11" s="17"/>
      <c r="J11" s="19" t="s">
        <v>88</v>
      </c>
      <c r="K11" s="17"/>
      <c r="L11" s="17"/>
      <c r="M11" s="17"/>
      <c r="N11" s="18"/>
      <c r="O11" s="17"/>
      <c r="P11" s="19" t="s">
        <v>117</v>
      </c>
      <c r="Q11" s="17"/>
      <c r="R11" s="17"/>
      <c r="S11" s="173">
        <f t="shared" ref="S11" si="2">COUNTA(G11:R11)</f>
        <v>2</v>
      </c>
    </row>
    <row r="12" spans="1:21" ht="10.5" customHeight="1">
      <c r="A12" s="138"/>
      <c r="B12" s="148" t="s">
        <v>42</v>
      </c>
      <c r="C12" s="39">
        <v>1</v>
      </c>
      <c r="D12" s="39">
        <v>7</v>
      </c>
      <c r="E12" s="38">
        <v>42</v>
      </c>
      <c r="F12" s="38">
        <v>37</v>
      </c>
      <c r="G12" s="16"/>
      <c r="H12" s="18"/>
      <c r="I12" s="19">
        <v>5</v>
      </c>
      <c r="J12" s="17"/>
      <c r="K12" s="17"/>
      <c r="L12" s="17"/>
      <c r="M12" s="19">
        <v>28</v>
      </c>
      <c r="N12" s="18"/>
      <c r="O12" s="17"/>
      <c r="P12" s="17"/>
      <c r="Q12" s="19">
        <v>12</v>
      </c>
      <c r="R12" s="17"/>
      <c r="S12" s="173">
        <f t="shared" si="0"/>
        <v>3</v>
      </c>
    </row>
    <row r="13" spans="1:21" ht="10.5" customHeight="1">
      <c r="A13" s="138"/>
      <c r="B13" s="149" t="s">
        <v>40</v>
      </c>
      <c r="C13" s="37">
        <v>2</v>
      </c>
      <c r="D13" s="37">
        <v>14</v>
      </c>
      <c r="E13" s="73">
        <v>62</v>
      </c>
      <c r="F13" s="73">
        <v>56</v>
      </c>
      <c r="G13" s="16"/>
      <c r="H13" s="18"/>
      <c r="I13" s="17"/>
      <c r="J13" s="17"/>
      <c r="K13" s="17"/>
      <c r="L13" s="27" t="s">
        <v>101</v>
      </c>
      <c r="M13" s="17"/>
      <c r="N13" s="17"/>
      <c r="O13" s="17"/>
      <c r="P13" s="17"/>
      <c r="Q13" s="17"/>
      <c r="R13" s="22" t="s">
        <v>102</v>
      </c>
      <c r="S13" s="173">
        <f t="shared" si="0"/>
        <v>2</v>
      </c>
    </row>
    <row r="14" spans="1:21" ht="10.5" customHeight="1">
      <c r="A14" s="138"/>
      <c r="B14" s="150" t="s">
        <v>56</v>
      </c>
      <c r="C14" s="37">
        <v>1</v>
      </c>
      <c r="D14" s="37">
        <v>7</v>
      </c>
      <c r="E14" s="38">
        <v>38</v>
      </c>
      <c r="F14" s="38">
        <v>33</v>
      </c>
      <c r="G14" s="16"/>
      <c r="H14" s="17"/>
      <c r="I14" s="17"/>
      <c r="J14" s="19">
        <v>28</v>
      </c>
      <c r="K14" s="17"/>
      <c r="L14" s="17"/>
      <c r="M14" s="17"/>
      <c r="N14" s="17"/>
      <c r="O14" s="19">
        <v>2</v>
      </c>
      <c r="P14" s="17"/>
      <c r="Q14" s="17"/>
      <c r="R14" s="23"/>
      <c r="S14" s="173">
        <f t="shared" si="0"/>
        <v>2</v>
      </c>
    </row>
    <row r="15" spans="1:21" ht="10.5" customHeight="1">
      <c r="A15" s="138"/>
      <c r="B15" s="148" t="s">
        <v>43</v>
      </c>
      <c r="C15" s="37">
        <v>2</v>
      </c>
      <c r="D15" s="37">
        <v>14</v>
      </c>
      <c r="E15" s="73">
        <v>62</v>
      </c>
      <c r="F15" s="73">
        <v>56</v>
      </c>
      <c r="G15" s="16"/>
      <c r="H15" s="21" t="s">
        <v>79</v>
      </c>
      <c r="I15" s="16"/>
      <c r="J15" s="17"/>
      <c r="K15" s="17"/>
      <c r="L15" s="17"/>
      <c r="M15" s="17"/>
      <c r="N15" s="21" t="s">
        <v>111</v>
      </c>
      <c r="O15" s="17"/>
      <c r="P15" s="17"/>
      <c r="Q15" s="17"/>
      <c r="R15" s="23"/>
      <c r="S15" s="173">
        <f t="shared" si="0"/>
        <v>2</v>
      </c>
    </row>
    <row r="16" spans="1:21" ht="10.5" customHeight="1">
      <c r="A16" s="139"/>
      <c r="B16" s="151" t="s">
        <v>34</v>
      </c>
      <c r="C16" s="81">
        <v>2</v>
      </c>
      <c r="D16" s="81">
        <v>14</v>
      </c>
      <c r="E16" s="82">
        <v>62</v>
      </c>
      <c r="F16" s="82">
        <v>56</v>
      </c>
      <c r="G16" s="83"/>
      <c r="H16" s="83"/>
      <c r="I16" s="48"/>
      <c r="J16" s="48"/>
      <c r="K16" s="93" t="s">
        <v>135</v>
      </c>
      <c r="L16" s="48"/>
      <c r="M16" s="48"/>
      <c r="N16" s="48"/>
      <c r="O16" s="48"/>
      <c r="P16" s="48"/>
      <c r="Q16" s="84" t="s">
        <v>76</v>
      </c>
      <c r="R16" s="85"/>
      <c r="S16" s="174">
        <f t="shared" si="0"/>
        <v>2</v>
      </c>
    </row>
    <row r="17" spans="1:19" ht="6" customHeight="1"/>
    <row r="18" spans="1:19" ht="10.9" customHeight="1">
      <c r="A18" s="11" t="s">
        <v>20</v>
      </c>
      <c r="B18" s="12"/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4"/>
    </row>
    <row r="19" spans="1:19" ht="18.75" customHeight="1">
      <c r="A19" s="112" t="s">
        <v>0</v>
      </c>
      <c r="B19" s="102" t="s">
        <v>1</v>
      </c>
      <c r="C19" s="105" t="s">
        <v>6</v>
      </c>
      <c r="D19" s="105" t="s">
        <v>5</v>
      </c>
      <c r="E19" s="140" t="s">
        <v>24</v>
      </c>
      <c r="F19" s="141"/>
      <c r="G19" s="102" t="s">
        <v>2</v>
      </c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0" t="s">
        <v>26</v>
      </c>
    </row>
    <row r="20" spans="1:19" ht="10.5" customHeight="1">
      <c r="A20" s="114"/>
      <c r="B20" s="111"/>
      <c r="C20" s="106"/>
      <c r="D20" s="106"/>
      <c r="E20" s="49" t="s">
        <v>4</v>
      </c>
      <c r="F20" s="69" t="s">
        <v>3</v>
      </c>
      <c r="G20" s="50">
        <v>1</v>
      </c>
      <c r="H20" s="50">
        <v>2</v>
      </c>
      <c r="I20" s="50">
        <v>3</v>
      </c>
      <c r="J20" s="50">
        <v>4</v>
      </c>
      <c r="K20" s="50">
        <v>5</v>
      </c>
      <c r="L20" s="50">
        <v>6</v>
      </c>
      <c r="M20" s="50">
        <v>7</v>
      </c>
      <c r="N20" s="50">
        <v>8</v>
      </c>
      <c r="O20" s="50">
        <v>9</v>
      </c>
      <c r="P20" s="50">
        <v>10</v>
      </c>
      <c r="Q20" s="50">
        <v>11</v>
      </c>
      <c r="R20" s="50">
        <v>12</v>
      </c>
      <c r="S20" s="101"/>
    </row>
    <row r="21" spans="1:19" ht="10.5" customHeight="1">
      <c r="A21" s="112" t="s">
        <v>17</v>
      </c>
      <c r="B21" s="51" t="s">
        <v>23</v>
      </c>
      <c r="C21" s="44">
        <v>3</v>
      </c>
      <c r="D21" s="152">
        <v>17.5</v>
      </c>
      <c r="E21" s="153">
        <v>78</v>
      </c>
      <c r="F21" s="153">
        <v>71</v>
      </c>
      <c r="G21" s="52"/>
      <c r="H21" s="53" t="s">
        <v>75</v>
      </c>
      <c r="I21" s="45"/>
      <c r="J21" s="52"/>
      <c r="K21" s="53" t="s">
        <v>97</v>
      </c>
      <c r="L21" s="45"/>
      <c r="M21" s="52"/>
      <c r="N21" s="53" t="s">
        <v>132</v>
      </c>
      <c r="O21" s="52"/>
      <c r="P21" s="45"/>
      <c r="Q21" s="53" t="s">
        <v>121</v>
      </c>
      <c r="R21" s="52"/>
      <c r="S21" s="169">
        <f t="shared" ref="S21:S38" si="3">COUNTA(G21:R21)</f>
        <v>4</v>
      </c>
    </row>
    <row r="22" spans="1:19" ht="10.5" customHeight="1">
      <c r="A22" s="113"/>
      <c r="B22" s="28" t="s">
        <v>44</v>
      </c>
      <c r="C22" s="37">
        <v>4</v>
      </c>
      <c r="D22" s="37">
        <v>24</v>
      </c>
      <c r="E22" s="154">
        <v>89</v>
      </c>
      <c r="F22" s="154">
        <v>81</v>
      </c>
      <c r="G22" s="19" t="s">
        <v>72</v>
      </c>
      <c r="H22" s="17"/>
      <c r="I22" s="24" t="s">
        <v>82</v>
      </c>
      <c r="J22" s="19" t="s">
        <v>91</v>
      </c>
      <c r="K22" s="25"/>
      <c r="L22" s="24" t="s">
        <v>98</v>
      </c>
      <c r="M22" s="19" t="s">
        <v>106</v>
      </c>
      <c r="N22" s="25"/>
      <c r="O22" s="19" t="s">
        <v>114</v>
      </c>
      <c r="P22" s="24" t="s">
        <v>120</v>
      </c>
      <c r="Q22" s="17"/>
      <c r="R22" s="19" t="s">
        <v>105</v>
      </c>
      <c r="S22" s="170">
        <f t="shared" si="3"/>
        <v>8</v>
      </c>
    </row>
    <row r="23" spans="1:19" ht="10.5" customHeight="1">
      <c r="A23" s="113"/>
      <c r="B23" s="28" t="s">
        <v>29</v>
      </c>
      <c r="C23" s="37">
        <v>2</v>
      </c>
      <c r="D23" s="37">
        <v>14</v>
      </c>
      <c r="E23" s="154">
        <v>62</v>
      </c>
      <c r="F23" s="154">
        <v>56</v>
      </c>
      <c r="G23" s="17"/>
      <c r="H23" s="25"/>
      <c r="I23" s="24" t="s">
        <v>87</v>
      </c>
      <c r="J23" s="25"/>
      <c r="K23" s="25"/>
      <c r="L23" s="25"/>
      <c r="M23" s="24" t="s">
        <v>103</v>
      </c>
      <c r="N23" s="25"/>
      <c r="O23" s="17"/>
      <c r="P23" s="25"/>
      <c r="Q23" s="25"/>
      <c r="R23" s="19" t="s">
        <v>76</v>
      </c>
      <c r="S23" s="170">
        <f t="shared" si="3"/>
        <v>3</v>
      </c>
    </row>
    <row r="24" spans="1:19" ht="10.5" customHeight="1">
      <c r="A24" s="113"/>
      <c r="B24" s="28" t="s">
        <v>45</v>
      </c>
      <c r="C24" s="37">
        <v>1</v>
      </c>
      <c r="D24" s="37">
        <v>6.5</v>
      </c>
      <c r="E24" s="154">
        <v>42</v>
      </c>
      <c r="F24" s="154">
        <v>37</v>
      </c>
      <c r="G24" s="25"/>
      <c r="H24" s="25"/>
      <c r="I24" s="19">
        <v>31</v>
      </c>
      <c r="J24" s="25"/>
      <c r="K24" s="25"/>
      <c r="L24" s="24">
        <v>18</v>
      </c>
      <c r="M24" s="25"/>
      <c r="N24" s="25"/>
      <c r="O24" s="24">
        <v>15</v>
      </c>
      <c r="P24" s="17"/>
      <c r="Q24" s="25"/>
      <c r="R24" s="24">
        <v>24</v>
      </c>
      <c r="S24" s="170">
        <f t="shared" si="3"/>
        <v>4</v>
      </c>
    </row>
    <row r="25" spans="1:19" ht="10.5" customHeight="1">
      <c r="A25" s="113"/>
      <c r="B25" s="28" t="s">
        <v>46</v>
      </c>
      <c r="C25" s="37">
        <v>1</v>
      </c>
      <c r="D25" s="37">
        <v>7</v>
      </c>
      <c r="E25" s="154">
        <v>42</v>
      </c>
      <c r="F25" s="154">
        <v>37</v>
      </c>
      <c r="G25" s="25"/>
      <c r="H25" s="25"/>
      <c r="I25" s="25"/>
      <c r="J25" s="24">
        <v>7</v>
      </c>
      <c r="K25" s="17"/>
      <c r="L25" s="25"/>
      <c r="M25" s="25"/>
      <c r="N25" s="25"/>
      <c r="O25" s="24">
        <v>21</v>
      </c>
      <c r="P25" s="25"/>
      <c r="Q25" s="17"/>
      <c r="R25" s="17"/>
      <c r="S25" s="170">
        <f t="shared" ref="S25:S29" si="4">COUNTA(G25:R25)</f>
        <v>2</v>
      </c>
    </row>
    <row r="26" spans="1:19" ht="10.5" customHeight="1">
      <c r="A26" s="113"/>
      <c r="B26" s="28" t="s">
        <v>28</v>
      </c>
      <c r="C26" s="37">
        <v>1</v>
      </c>
      <c r="D26" s="37">
        <v>7</v>
      </c>
      <c r="E26" s="154">
        <v>42</v>
      </c>
      <c r="F26" s="154">
        <v>37</v>
      </c>
      <c r="G26" s="24">
        <v>29</v>
      </c>
      <c r="H26" s="25"/>
      <c r="I26" s="19">
        <v>20</v>
      </c>
      <c r="J26" s="25"/>
      <c r="K26" s="24">
        <v>8</v>
      </c>
      <c r="L26" s="24">
        <v>23</v>
      </c>
      <c r="M26" s="17"/>
      <c r="N26" s="92">
        <v>14</v>
      </c>
      <c r="O26" s="25"/>
      <c r="P26" s="24">
        <v>2</v>
      </c>
      <c r="Q26" s="91">
        <v>20</v>
      </c>
      <c r="R26" s="25"/>
      <c r="S26" s="170">
        <f t="shared" si="4"/>
        <v>7</v>
      </c>
    </row>
    <row r="27" spans="1:19" ht="10.5" customHeight="1">
      <c r="A27" s="113"/>
      <c r="B27" s="28" t="s">
        <v>47</v>
      </c>
      <c r="C27" s="37">
        <v>1</v>
      </c>
      <c r="D27" s="37">
        <v>6</v>
      </c>
      <c r="E27" s="154">
        <v>42</v>
      </c>
      <c r="F27" s="154">
        <v>37</v>
      </c>
      <c r="G27" s="17"/>
      <c r="H27" s="40"/>
      <c r="I27" s="19">
        <v>4</v>
      </c>
      <c r="J27" s="25"/>
      <c r="K27" s="25"/>
      <c r="L27" s="25"/>
      <c r="M27" s="24">
        <v>27</v>
      </c>
      <c r="N27" s="25"/>
      <c r="O27" s="25"/>
      <c r="P27" s="17"/>
      <c r="Q27" s="24">
        <v>5</v>
      </c>
      <c r="R27" s="25"/>
      <c r="S27" s="170">
        <f t="shared" si="4"/>
        <v>3</v>
      </c>
    </row>
    <row r="28" spans="1:19" ht="10.5" customHeight="1">
      <c r="A28" s="113"/>
      <c r="B28" s="28" t="s">
        <v>48</v>
      </c>
      <c r="C28" s="37">
        <v>1</v>
      </c>
      <c r="D28" s="37">
        <v>7</v>
      </c>
      <c r="E28" s="154">
        <v>42</v>
      </c>
      <c r="F28" s="154">
        <v>37</v>
      </c>
      <c r="G28" s="17"/>
      <c r="H28" s="24">
        <v>11</v>
      </c>
      <c r="I28" s="17"/>
      <c r="J28" s="17"/>
      <c r="K28" s="25"/>
      <c r="L28" s="25"/>
      <c r="M28" s="19">
        <v>14</v>
      </c>
      <c r="N28" s="25"/>
      <c r="O28" s="17"/>
      <c r="P28" s="25"/>
      <c r="Q28" s="17"/>
      <c r="R28" s="17"/>
      <c r="S28" s="170">
        <f t="shared" si="4"/>
        <v>2</v>
      </c>
    </row>
    <row r="29" spans="1:19" ht="10.5" customHeight="1">
      <c r="A29" s="113"/>
      <c r="B29" s="28" t="s">
        <v>49</v>
      </c>
      <c r="C29" s="37">
        <v>2</v>
      </c>
      <c r="D29" s="37">
        <v>14</v>
      </c>
      <c r="E29" s="154">
        <v>62</v>
      </c>
      <c r="F29" s="154">
        <v>56</v>
      </c>
      <c r="G29" s="25"/>
      <c r="H29" s="25"/>
      <c r="I29" s="25"/>
      <c r="J29" s="24" t="s">
        <v>74</v>
      </c>
      <c r="K29" s="17"/>
      <c r="L29" s="25"/>
      <c r="M29" s="25"/>
      <c r="N29" s="24" t="s">
        <v>108</v>
      </c>
      <c r="O29" s="25"/>
      <c r="P29" s="17"/>
      <c r="Q29" s="25"/>
      <c r="R29" s="24" t="s">
        <v>89</v>
      </c>
      <c r="S29" s="170">
        <f t="shared" si="4"/>
        <v>3</v>
      </c>
    </row>
    <row r="30" spans="1:19" ht="10.5" customHeight="1">
      <c r="A30" s="113"/>
      <c r="B30" s="28" t="s">
        <v>50</v>
      </c>
      <c r="C30" s="37">
        <v>1</v>
      </c>
      <c r="D30" s="37">
        <v>6.5</v>
      </c>
      <c r="E30" s="154">
        <v>42</v>
      </c>
      <c r="F30" s="154">
        <v>37</v>
      </c>
      <c r="G30" s="25"/>
      <c r="H30" s="25"/>
      <c r="I30" s="25"/>
      <c r="J30" s="25"/>
      <c r="K30" s="19">
        <v>12</v>
      </c>
      <c r="L30" s="25"/>
      <c r="M30" s="25"/>
      <c r="N30" s="25"/>
      <c r="O30" s="25"/>
      <c r="P30" s="24">
        <v>7</v>
      </c>
      <c r="Q30" s="25"/>
      <c r="R30" s="25"/>
      <c r="S30" s="170">
        <f t="shared" si="3"/>
        <v>2</v>
      </c>
    </row>
    <row r="31" spans="1:19" ht="10.5" customHeight="1">
      <c r="A31" s="113"/>
      <c r="B31" s="28" t="s">
        <v>90</v>
      </c>
      <c r="C31" s="37">
        <v>1</v>
      </c>
      <c r="D31" s="37">
        <v>7</v>
      </c>
      <c r="E31" s="154">
        <v>42</v>
      </c>
      <c r="F31" s="154">
        <v>37</v>
      </c>
      <c r="G31" s="25"/>
      <c r="H31" s="25"/>
      <c r="I31" s="25"/>
      <c r="J31" s="24">
        <v>10</v>
      </c>
      <c r="K31" s="17"/>
      <c r="L31" s="25"/>
      <c r="M31" s="25"/>
      <c r="N31" s="25"/>
      <c r="O31" s="24">
        <v>3</v>
      </c>
      <c r="P31" s="25"/>
      <c r="Q31" s="25"/>
      <c r="R31" s="25"/>
      <c r="S31" s="170">
        <f t="shared" si="3"/>
        <v>2</v>
      </c>
    </row>
    <row r="32" spans="1:19" ht="10.5" customHeight="1">
      <c r="A32" s="113"/>
      <c r="B32" s="28" t="s">
        <v>53</v>
      </c>
      <c r="C32" s="37">
        <v>1</v>
      </c>
      <c r="D32" s="37">
        <v>6.5</v>
      </c>
      <c r="E32" s="154">
        <v>42</v>
      </c>
      <c r="F32" s="154">
        <v>37</v>
      </c>
      <c r="G32" s="25"/>
      <c r="H32" s="24">
        <v>24</v>
      </c>
      <c r="I32" s="25"/>
      <c r="J32" s="25"/>
      <c r="K32" s="25"/>
      <c r="L32" s="24">
        <v>30</v>
      </c>
      <c r="M32" s="25"/>
      <c r="N32" s="17"/>
      <c r="O32" s="25"/>
      <c r="P32" s="25"/>
      <c r="Q32" s="24">
        <v>26</v>
      </c>
      <c r="R32" s="25"/>
      <c r="S32" s="170">
        <f t="shared" si="3"/>
        <v>3</v>
      </c>
    </row>
    <row r="33" spans="1:21" ht="10.5" customHeight="1">
      <c r="A33" s="113"/>
      <c r="B33" s="28" t="s">
        <v>62</v>
      </c>
      <c r="C33" s="37">
        <v>1</v>
      </c>
      <c r="D33" s="37">
        <v>7</v>
      </c>
      <c r="E33" s="154">
        <v>42</v>
      </c>
      <c r="F33" s="154">
        <v>37</v>
      </c>
      <c r="G33" s="25"/>
      <c r="H33" s="17"/>
      <c r="I33" s="40"/>
      <c r="J33" s="24">
        <v>2</v>
      </c>
      <c r="K33" s="25"/>
      <c r="L33" s="17"/>
      <c r="M33" s="24">
        <v>2</v>
      </c>
      <c r="N33" s="25"/>
      <c r="O33" s="25"/>
      <c r="P33" s="17"/>
      <c r="Q33" s="17"/>
      <c r="R33" s="25"/>
      <c r="S33" s="170">
        <f t="shared" si="3"/>
        <v>2</v>
      </c>
    </row>
    <row r="34" spans="1:21" ht="10.5" customHeight="1">
      <c r="A34" s="113"/>
      <c r="B34" s="28" t="s">
        <v>51</v>
      </c>
      <c r="C34" s="37">
        <v>1</v>
      </c>
      <c r="D34" s="37">
        <v>6</v>
      </c>
      <c r="E34" s="154">
        <v>42</v>
      </c>
      <c r="F34" s="154">
        <v>37</v>
      </c>
      <c r="G34" s="24">
        <v>15</v>
      </c>
      <c r="H34" s="17"/>
      <c r="I34" s="40"/>
      <c r="J34" s="25"/>
      <c r="K34" s="92">
        <v>19</v>
      </c>
      <c r="L34" s="17"/>
      <c r="M34" s="25"/>
      <c r="N34" s="25"/>
      <c r="O34" s="25"/>
      <c r="P34" s="19">
        <v>20</v>
      </c>
      <c r="Q34" s="17"/>
      <c r="R34" s="25"/>
      <c r="S34" s="170">
        <f t="shared" ref="S34:S37" si="5">COUNTA(G34:R34)</f>
        <v>3</v>
      </c>
    </row>
    <row r="35" spans="1:21" ht="10.5" customHeight="1">
      <c r="A35" s="113"/>
      <c r="B35" s="28" t="s">
        <v>35</v>
      </c>
      <c r="C35" s="37">
        <v>1</v>
      </c>
      <c r="D35" s="37">
        <v>6.5</v>
      </c>
      <c r="E35" s="154">
        <v>42</v>
      </c>
      <c r="F35" s="154">
        <v>37</v>
      </c>
      <c r="G35" s="25"/>
      <c r="H35" s="40"/>
      <c r="I35" s="25"/>
      <c r="J35" s="24">
        <v>29</v>
      </c>
      <c r="K35" s="25"/>
      <c r="L35" s="25"/>
      <c r="M35" s="25"/>
      <c r="N35" s="24">
        <v>11</v>
      </c>
      <c r="O35" s="25"/>
      <c r="P35" s="25"/>
      <c r="Q35" s="24">
        <v>24</v>
      </c>
      <c r="R35" s="25"/>
      <c r="S35" s="170">
        <f t="shared" ref="S35:S36" si="6">COUNTA(G35:R35)</f>
        <v>3</v>
      </c>
    </row>
    <row r="36" spans="1:21" ht="10.5" customHeight="1">
      <c r="A36" s="113"/>
      <c r="B36" s="28" t="s">
        <v>52</v>
      </c>
      <c r="C36" s="37">
        <v>1</v>
      </c>
      <c r="D36" s="37">
        <v>7</v>
      </c>
      <c r="E36" s="154">
        <v>42</v>
      </c>
      <c r="F36" s="154">
        <v>37</v>
      </c>
      <c r="G36" s="24">
        <v>27</v>
      </c>
      <c r="H36" s="25"/>
      <c r="I36" s="24">
        <v>17</v>
      </c>
      <c r="J36" s="25"/>
      <c r="K36" s="25"/>
      <c r="L36" s="24">
        <v>25</v>
      </c>
      <c r="M36" s="25"/>
      <c r="N36" s="24">
        <v>18</v>
      </c>
      <c r="O36" s="25"/>
      <c r="P36" s="25"/>
      <c r="Q36" s="24">
        <v>17</v>
      </c>
      <c r="R36" s="25"/>
      <c r="S36" s="170">
        <f t="shared" si="6"/>
        <v>5</v>
      </c>
    </row>
    <row r="37" spans="1:21" ht="10.5" customHeight="1">
      <c r="A37" s="113"/>
      <c r="B37" s="28" t="s">
        <v>63</v>
      </c>
      <c r="C37" s="37">
        <v>2</v>
      </c>
      <c r="D37" s="37">
        <v>14</v>
      </c>
      <c r="E37" s="154">
        <v>62</v>
      </c>
      <c r="F37" s="154">
        <v>56</v>
      </c>
      <c r="G37" s="25"/>
      <c r="H37" s="25"/>
      <c r="I37" s="25"/>
      <c r="J37" s="25"/>
      <c r="K37" s="24" t="s">
        <v>93</v>
      </c>
      <c r="L37" s="25"/>
      <c r="M37" s="25"/>
      <c r="N37" s="25"/>
      <c r="O37" s="25"/>
      <c r="P37" s="24" t="s">
        <v>116</v>
      </c>
      <c r="Q37" s="25"/>
      <c r="R37" s="25"/>
      <c r="S37" s="170">
        <f t="shared" si="5"/>
        <v>2</v>
      </c>
    </row>
    <row r="38" spans="1:21" ht="10.5" customHeight="1">
      <c r="A38" s="114"/>
      <c r="B38" s="54" t="s">
        <v>71</v>
      </c>
      <c r="C38" s="81">
        <v>1</v>
      </c>
      <c r="D38" s="81">
        <v>7</v>
      </c>
      <c r="E38" s="155">
        <v>42</v>
      </c>
      <c r="F38" s="155">
        <v>37</v>
      </c>
      <c r="G38" s="56">
        <v>14</v>
      </c>
      <c r="H38" s="48"/>
      <c r="I38" s="48"/>
      <c r="J38" s="48"/>
      <c r="K38" s="48"/>
      <c r="L38" s="48"/>
      <c r="M38" s="48"/>
      <c r="N38" s="48"/>
      <c r="O38" s="48"/>
      <c r="P38" s="55"/>
      <c r="Q38" s="56">
        <v>3</v>
      </c>
      <c r="R38" s="56">
        <v>14</v>
      </c>
      <c r="S38" s="171">
        <f t="shared" si="3"/>
        <v>3</v>
      </c>
    </row>
    <row r="39" spans="1:21" ht="6" customHeight="1"/>
    <row r="40" spans="1:21" s="4" customFormat="1" ht="10.9" customHeight="1">
      <c r="A40" s="11" t="s">
        <v>18</v>
      </c>
      <c r="C40" s="5"/>
      <c r="D40" s="5"/>
      <c r="E40" s="5"/>
      <c r="F40" s="5"/>
      <c r="U40" s="6"/>
    </row>
    <row r="41" spans="1:21" ht="18.75" customHeight="1">
      <c r="A41" s="115" t="s">
        <v>0</v>
      </c>
      <c r="B41" s="97" t="s">
        <v>1</v>
      </c>
      <c r="C41" s="103" t="s">
        <v>7</v>
      </c>
      <c r="D41" s="103" t="s">
        <v>5</v>
      </c>
      <c r="E41" s="142" t="s">
        <v>24</v>
      </c>
      <c r="F41" s="143"/>
      <c r="G41" s="97" t="s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8" t="s">
        <v>8</v>
      </c>
    </row>
    <row r="42" spans="1:21" ht="10.5" customHeight="1">
      <c r="A42" s="116"/>
      <c r="B42" s="117"/>
      <c r="C42" s="104"/>
      <c r="D42" s="104"/>
      <c r="E42" s="57" t="s">
        <v>4</v>
      </c>
      <c r="F42" s="70" t="s">
        <v>3</v>
      </c>
      <c r="G42" s="58">
        <v>1</v>
      </c>
      <c r="H42" s="58">
        <v>2</v>
      </c>
      <c r="I42" s="58">
        <v>3</v>
      </c>
      <c r="J42" s="58">
        <v>4</v>
      </c>
      <c r="K42" s="58">
        <v>5</v>
      </c>
      <c r="L42" s="58">
        <v>6</v>
      </c>
      <c r="M42" s="58">
        <v>7</v>
      </c>
      <c r="N42" s="58">
        <v>8</v>
      </c>
      <c r="O42" s="58">
        <v>9</v>
      </c>
      <c r="P42" s="58">
        <v>10</v>
      </c>
      <c r="Q42" s="58">
        <v>11</v>
      </c>
      <c r="R42" s="58">
        <v>12</v>
      </c>
      <c r="S42" s="99"/>
    </row>
    <row r="43" spans="1:21" ht="10.5" customHeight="1">
      <c r="A43" s="118"/>
      <c r="B43" s="29" t="s">
        <v>30</v>
      </c>
      <c r="C43" s="37">
        <v>2</v>
      </c>
      <c r="D43" s="37">
        <v>12</v>
      </c>
      <c r="E43" s="156">
        <v>62</v>
      </c>
      <c r="F43" s="156">
        <v>56</v>
      </c>
      <c r="G43" s="25"/>
      <c r="H43" s="25"/>
      <c r="I43" s="24" t="s">
        <v>83</v>
      </c>
      <c r="J43" s="25"/>
      <c r="K43" s="25"/>
      <c r="L43" s="25"/>
      <c r="M43" s="24" t="s">
        <v>107</v>
      </c>
      <c r="N43" s="25"/>
      <c r="O43" s="25"/>
      <c r="P43" s="17"/>
      <c r="Q43" s="24" t="s">
        <v>123</v>
      </c>
      <c r="R43" s="25"/>
      <c r="S43" s="167">
        <f t="shared" ref="S43:S55" si="7">COUNTA(G43:R43)</f>
        <v>3</v>
      </c>
    </row>
    <row r="44" spans="1:21" ht="10.5" customHeight="1">
      <c r="A44" s="118"/>
      <c r="B44" s="29" t="s">
        <v>21</v>
      </c>
      <c r="C44" s="39">
        <v>3</v>
      </c>
      <c r="D44" s="39">
        <v>21</v>
      </c>
      <c r="E44" s="156">
        <v>78</v>
      </c>
      <c r="F44" s="156">
        <v>71</v>
      </c>
      <c r="G44" s="19" t="s">
        <v>73</v>
      </c>
      <c r="H44" s="17"/>
      <c r="I44" s="25"/>
      <c r="J44" s="25"/>
      <c r="K44" s="24" t="s">
        <v>95</v>
      </c>
      <c r="L44" s="25"/>
      <c r="M44" s="25"/>
      <c r="N44" s="25"/>
      <c r="O44" s="24" t="s">
        <v>113</v>
      </c>
      <c r="P44" s="17"/>
      <c r="Q44" s="25"/>
      <c r="R44" s="25"/>
      <c r="S44" s="167">
        <f t="shared" si="7"/>
        <v>3</v>
      </c>
    </row>
    <row r="45" spans="1:21" ht="10.5" customHeight="1">
      <c r="A45" s="118"/>
      <c r="B45" s="29" t="s">
        <v>64</v>
      </c>
      <c r="C45" s="39">
        <v>1</v>
      </c>
      <c r="D45" s="39">
        <v>6</v>
      </c>
      <c r="E45" s="156">
        <v>42</v>
      </c>
      <c r="F45" s="157">
        <v>37</v>
      </c>
      <c r="G45" s="175">
        <v>13</v>
      </c>
      <c r="H45" s="17"/>
      <c r="I45" s="25"/>
      <c r="J45" s="24">
        <v>15</v>
      </c>
      <c r="K45" s="25"/>
      <c r="L45" s="25"/>
      <c r="M45" s="24">
        <v>9</v>
      </c>
      <c r="N45" s="25"/>
      <c r="O45" s="25"/>
      <c r="P45" s="24">
        <v>13</v>
      </c>
      <c r="Q45" s="25"/>
      <c r="R45" s="25"/>
      <c r="S45" s="167">
        <f>COUNTA(G45:R45)</f>
        <v>4</v>
      </c>
    </row>
    <row r="46" spans="1:21" ht="10.5" customHeight="1">
      <c r="A46" s="118"/>
      <c r="B46" s="29" t="s">
        <v>22</v>
      </c>
      <c r="C46" s="37">
        <v>3</v>
      </c>
      <c r="D46" s="37">
        <v>17</v>
      </c>
      <c r="E46" s="156">
        <v>78</v>
      </c>
      <c r="F46" s="156">
        <v>71</v>
      </c>
      <c r="G46" s="25"/>
      <c r="H46" s="17"/>
      <c r="I46" s="19" t="s">
        <v>84</v>
      </c>
      <c r="J46" s="25"/>
      <c r="K46" s="17"/>
      <c r="L46" s="25"/>
      <c r="M46" s="24" t="s">
        <v>104</v>
      </c>
      <c r="N46" s="25"/>
      <c r="O46" s="25"/>
      <c r="P46" s="25"/>
      <c r="Q46" s="19" t="s">
        <v>131</v>
      </c>
      <c r="R46" s="25"/>
      <c r="S46" s="167">
        <f t="shared" si="7"/>
        <v>3</v>
      </c>
    </row>
    <row r="47" spans="1:21" ht="10.5" customHeight="1">
      <c r="A47" s="118"/>
      <c r="B47" s="29" t="s">
        <v>36</v>
      </c>
      <c r="C47" s="37">
        <v>2</v>
      </c>
      <c r="D47" s="37">
        <v>13</v>
      </c>
      <c r="E47" s="156">
        <v>62</v>
      </c>
      <c r="F47" s="156">
        <v>56</v>
      </c>
      <c r="G47" s="25"/>
      <c r="H47" s="24" t="s">
        <v>78</v>
      </c>
      <c r="I47" s="25"/>
      <c r="J47" s="17"/>
      <c r="K47" s="25"/>
      <c r="L47" s="24" t="s">
        <v>99</v>
      </c>
      <c r="M47" s="25"/>
      <c r="N47" s="25"/>
      <c r="O47" s="25"/>
      <c r="P47" s="24" t="s">
        <v>118</v>
      </c>
      <c r="Q47" s="25"/>
      <c r="R47" s="17"/>
      <c r="S47" s="167">
        <f t="shared" si="7"/>
        <v>3</v>
      </c>
    </row>
    <row r="48" spans="1:21" ht="10.5" customHeight="1">
      <c r="A48" s="118"/>
      <c r="B48" s="29" t="s">
        <v>33</v>
      </c>
      <c r="C48" s="37">
        <v>2</v>
      </c>
      <c r="D48" s="37">
        <v>14</v>
      </c>
      <c r="E48" s="156">
        <v>62</v>
      </c>
      <c r="F48" s="156">
        <v>56</v>
      </c>
      <c r="G48" s="25"/>
      <c r="H48" s="25"/>
      <c r="I48" s="25"/>
      <c r="J48" s="24" t="s">
        <v>89</v>
      </c>
      <c r="K48" s="25"/>
      <c r="L48" s="25"/>
      <c r="M48" s="25"/>
      <c r="N48" s="24" t="s">
        <v>110</v>
      </c>
      <c r="O48" s="25"/>
      <c r="P48" s="25"/>
      <c r="Q48" s="25"/>
      <c r="R48" s="25"/>
      <c r="S48" s="167">
        <f t="shared" si="7"/>
        <v>2</v>
      </c>
    </row>
    <row r="49" spans="1:21" ht="10.5" customHeight="1">
      <c r="A49" s="118"/>
      <c r="B49" s="29" t="s">
        <v>57</v>
      </c>
      <c r="C49" s="37">
        <v>1</v>
      </c>
      <c r="D49" s="37">
        <v>7</v>
      </c>
      <c r="E49" s="156">
        <v>42</v>
      </c>
      <c r="F49" s="157">
        <v>37</v>
      </c>
      <c r="G49" s="25"/>
      <c r="H49" s="25"/>
      <c r="I49" s="25"/>
      <c r="J49" s="25"/>
      <c r="K49" s="24">
        <v>29</v>
      </c>
      <c r="L49" s="17"/>
      <c r="M49" s="25"/>
      <c r="N49" s="25"/>
      <c r="O49" s="25"/>
      <c r="P49" s="24">
        <v>2</v>
      </c>
      <c r="Q49" s="25"/>
      <c r="R49" s="25"/>
      <c r="S49" s="167">
        <f t="shared" si="7"/>
        <v>2</v>
      </c>
    </row>
    <row r="50" spans="1:21" ht="10.5" customHeight="1">
      <c r="A50" s="118"/>
      <c r="B50" s="29" t="s">
        <v>31</v>
      </c>
      <c r="C50" s="39">
        <v>3</v>
      </c>
      <c r="D50" s="39">
        <v>19.5</v>
      </c>
      <c r="E50" s="156">
        <v>78</v>
      </c>
      <c r="F50" s="156">
        <v>71</v>
      </c>
      <c r="G50" s="25"/>
      <c r="H50" s="25"/>
      <c r="I50" s="19" t="s">
        <v>81</v>
      </c>
      <c r="J50" s="25"/>
      <c r="K50" s="25"/>
      <c r="L50" s="24" t="s">
        <v>100</v>
      </c>
      <c r="M50" s="17"/>
      <c r="N50" s="25"/>
      <c r="O50" s="24" t="s">
        <v>115</v>
      </c>
      <c r="P50" s="25"/>
      <c r="Q50" s="17"/>
      <c r="R50" s="24" t="s">
        <v>124</v>
      </c>
      <c r="S50" s="167">
        <f t="shared" si="7"/>
        <v>4</v>
      </c>
    </row>
    <row r="51" spans="1:21" ht="10.5" customHeight="1">
      <c r="A51" s="118"/>
      <c r="B51" s="29" t="s">
        <v>65</v>
      </c>
      <c r="C51" s="39">
        <v>1</v>
      </c>
      <c r="D51" s="39">
        <v>6.5</v>
      </c>
      <c r="E51" s="156">
        <v>42</v>
      </c>
      <c r="F51" s="157">
        <v>37</v>
      </c>
      <c r="G51" s="25"/>
      <c r="H51" s="17"/>
      <c r="I51" s="24">
        <v>26</v>
      </c>
      <c r="J51" s="25"/>
      <c r="K51" s="25"/>
      <c r="L51" s="24">
        <v>24</v>
      </c>
      <c r="M51" s="25"/>
      <c r="N51" s="25"/>
      <c r="O51" s="92">
        <v>9</v>
      </c>
      <c r="P51" s="25"/>
      <c r="Q51" s="25"/>
      <c r="R51" s="24">
        <v>4</v>
      </c>
      <c r="S51" s="167">
        <f t="shared" si="7"/>
        <v>4</v>
      </c>
    </row>
    <row r="52" spans="1:21" ht="10.5" customHeight="1">
      <c r="A52" s="118"/>
      <c r="B52" s="29" t="s">
        <v>38</v>
      </c>
      <c r="C52" s="37">
        <v>2</v>
      </c>
      <c r="D52" s="37">
        <v>12.5</v>
      </c>
      <c r="E52" s="156">
        <v>62</v>
      </c>
      <c r="F52" s="156">
        <v>56</v>
      </c>
      <c r="G52" s="25"/>
      <c r="H52" s="24" t="s">
        <v>80</v>
      </c>
      <c r="I52" s="17"/>
      <c r="J52" s="25"/>
      <c r="K52" s="25"/>
      <c r="L52" s="25"/>
      <c r="M52" s="25"/>
      <c r="N52" s="24" t="s">
        <v>112</v>
      </c>
      <c r="O52" s="25"/>
      <c r="P52" s="25"/>
      <c r="Q52" s="17"/>
      <c r="R52" s="25"/>
      <c r="S52" s="167">
        <f t="shared" si="7"/>
        <v>2</v>
      </c>
    </row>
    <row r="53" spans="1:21" ht="10.5" customHeight="1">
      <c r="A53" s="118"/>
      <c r="B53" s="29" t="s">
        <v>66</v>
      </c>
      <c r="C53" s="39">
        <v>1</v>
      </c>
      <c r="D53" s="39">
        <v>6</v>
      </c>
      <c r="E53" s="156">
        <v>42</v>
      </c>
      <c r="F53" s="157">
        <v>37</v>
      </c>
      <c r="G53" s="25"/>
      <c r="H53" s="17"/>
      <c r="I53" s="25"/>
      <c r="J53" s="24">
        <v>23</v>
      </c>
      <c r="K53" s="25"/>
      <c r="L53" s="25"/>
      <c r="M53" s="25"/>
      <c r="N53" s="25"/>
      <c r="O53" s="25"/>
      <c r="P53" s="25"/>
      <c r="Q53" s="24">
        <v>18</v>
      </c>
      <c r="R53" s="25"/>
      <c r="S53" s="167">
        <f t="shared" si="7"/>
        <v>2</v>
      </c>
    </row>
    <row r="54" spans="1:21" ht="10.5" customHeight="1">
      <c r="A54" s="118"/>
      <c r="B54" s="29" t="s">
        <v>67</v>
      </c>
      <c r="C54" s="39">
        <v>2</v>
      </c>
      <c r="D54" s="39">
        <v>13</v>
      </c>
      <c r="E54" s="156">
        <v>62</v>
      </c>
      <c r="F54" s="156">
        <v>56</v>
      </c>
      <c r="G54" s="25"/>
      <c r="H54" s="24" t="s">
        <v>76</v>
      </c>
      <c r="I54" s="17"/>
      <c r="J54" s="25"/>
      <c r="K54" s="25"/>
      <c r="L54" s="25"/>
      <c r="M54" s="24" t="s">
        <v>102</v>
      </c>
      <c r="N54" s="25"/>
      <c r="O54" s="25"/>
      <c r="P54" s="25"/>
      <c r="Q54" s="17"/>
      <c r="R54" s="24" t="s">
        <v>130</v>
      </c>
      <c r="S54" s="167">
        <f t="shared" si="7"/>
        <v>3</v>
      </c>
    </row>
    <row r="55" spans="1:21" ht="10.5" customHeight="1">
      <c r="A55" s="119"/>
      <c r="B55" s="59" t="s">
        <v>54</v>
      </c>
      <c r="C55" s="158">
        <v>2</v>
      </c>
      <c r="D55" s="158">
        <v>12</v>
      </c>
      <c r="E55" s="159">
        <v>62</v>
      </c>
      <c r="F55" s="159">
        <v>56</v>
      </c>
      <c r="G55" s="56" t="s">
        <v>74</v>
      </c>
      <c r="H55" s="55"/>
      <c r="I55" s="55"/>
      <c r="J55" s="48"/>
      <c r="K55" s="56" t="s">
        <v>94</v>
      </c>
      <c r="L55" s="55"/>
      <c r="M55" s="55"/>
      <c r="N55" s="55"/>
      <c r="O55" s="55"/>
      <c r="P55" s="56" t="s">
        <v>119</v>
      </c>
      <c r="Q55" s="55"/>
      <c r="R55" s="55"/>
      <c r="S55" s="168">
        <f t="shared" si="7"/>
        <v>3</v>
      </c>
    </row>
    <row r="56" spans="1:21" ht="6" customHeight="1"/>
    <row r="57" spans="1:21" s="12" customFormat="1" ht="10.9" customHeight="1">
      <c r="A57" s="11" t="s">
        <v>19</v>
      </c>
      <c r="C57" s="13"/>
      <c r="D57" s="13"/>
      <c r="E57" s="13"/>
      <c r="F57" s="13"/>
      <c r="U57" s="13"/>
    </row>
    <row r="58" spans="1:21" ht="18.75" customHeight="1">
      <c r="A58" s="107" t="s">
        <v>0</v>
      </c>
      <c r="B58" s="109" t="s">
        <v>1</v>
      </c>
      <c r="C58" s="120" t="s">
        <v>7</v>
      </c>
      <c r="D58" s="120" t="s">
        <v>5</v>
      </c>
      <c r="E58" s="144" t="s">
        <v>25</v>
      </c>
      <c r="F58" s="145"/>
      <c r="G58" s="109" t="s">
        <v>2</v>
      </c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35" t="s">
        <v>8</v>
      </c>
    </row>
    <row r="59" spans="1:21" ht="10.5" customHeight="1">
      <c r="A59" s="108"/>
      <c r="B59" s="110"/>
      <c r="C59" s="121"/>
      <c r="D59" s="121"/>
      <c r="E59" s="60" t="s">
        <v>4</v>
      </c>
      <c r="F59" s="71" t="s">
        <v>3</v>
      </c>
      <c r="G59" s="61">
        <v>1</v>
      </c>
      <c r="H59" s="61">
        <v>2</v>
      </c>
      <c r="I59" s="61">
        <v>3</v>
      </c>
      <c r="J59" s="61">
        <v>4</v>
      </c>
      <c r="K59" s="61">
        <v>5</v>
      </c>
      <c r="L59" s="61">
        <v>6</v>
      </c>
      <c r="M59" s="61">
        <v>7</v>
      </c>
      <c r="N59" s="61">
        <v>8</v>
      </c>
      <c r="O59" s="61">
        <v>9</v>
      </c>
      <c r="P59" s="61">
        <v>10</v>
      </c>
      <c r="Q59" s="61">
        <v>11</v>
      </c>
      <c r="R59" s="61">
        <v>12</v>
      </c>
      <c r="S59" s="136"/>
    </row>
    <row r="60" spans="1:21" ht="10.5" customHeight="1">
      <c r="A60" s="94" t="s">
        <v>16</v>
      </c>
      <c r="B60" s="62" t="s">
        <v>68</v>
      </c>
      <c r="C60" s="44">
        <v>2</v>
      </c>
      <c r="D60" s="44">
        <v>15</v>
      </c>
      <c r="E60" s="160">
        <v>62</v>
      </c>
      <c r="F60" s="160">
        <v>56</v>
      </c>
      <c r="G60" s="63"/>
      <c r="H60" s="64" t="s">
        <v>77</v>
      </c>
      <c r="I60" s="52"/>
      <c r="J60" s="52"/>
      <c r="K60" s="64" t="s">
        <v>96</v>
      </c>
      <c r="L60" s="52"/>
      <c r="M60" s="52"/>
      <c r="N60" s="64" t="s">
        <v>109</v>
      </c>
      <c r="O60" s="52"/>
      <c r="P60" s="52"/>
      <c r="Q60" s="64" t="s">
        <v>122</v>
      </c>
      <c r="R60" s="52"/>
      <c r="S60" s="164">
        <f>COUNTA(G60:R60)</f>
        <v>4</v>
      </c>
    </row>
    <row r="61" spans="1:21" ht="10.5" customHeight="1">
      <c r="A61" s="95"/>
      <c r="B61" s="30" t="s">
        <v>32</v>
      </c>
      <c r="C61" s="37">
        <v>1</v>
      </c>
      <c r="D61" s="37">
        <v>7.5</v>
      </c>
      <c r="E61" s="161">
        <v>42</v>
      </c>
      <c r="F61" s="161">
        <v>37</v>
      </c>
      <c r="G61" s="88">
        <v>20</v>
      </c>
      <c r="H61" s="26"/>
      <c r="I61" s="18"/>
      <c r="J61" s="26"/>
      <c r="K61" s="26"/>
      <c r="L61" s="88">
        <v>23</v>
      </c>
      <c r="M61" s="18"/>
      <c r="N61" s="26"/>
      <c r="O61" s="26"/>
      <c r="P61" s="27">
        <v>14</v>
      </c>
      <c r="Q61" s="26"/>
      <c r="R61" s="26"/>
      <c r="S61" s="165">
        <f t="shared" ref="S61:S63" si="8">COUNTA(G61:R61)</f>
        <v>3</v>
      </c>
    </row>
    <row r="62" spans="1:21" ht="10.5" customHeight="1">
      <c r="A62" s="95"/>
      <c r="B62" s="30" t="s">
        <v>69</v>
      </c>
      <c r="C62" s="37">
        <v>2</v>
      </c>
      <c r="D62" s="37">
        <v>13.5</v>
      </c>
      <c r="E62" s="161">
        <v>62</v>
      </c>
      <c r="F62" s="161">
        <v>56</v>
      </c>
      <c r="G62" s="26"/>
      <c r="H62" s="26"/>
      <c r="I62" s="88" t="s">
        <v>85</v>
      </c>
      <c r="J62" s="18"/>
      <c r="K62" s="26"/>
      <c r="L62" s="26"/>
      <c r="M62" s="88" t="s">
        <v>105</v>
      </c>
      <c r="N62" s="26"/>
      <c r="O62" s="18"/>
      <c r="P62" s="26"/>
      <c r="Q62" s="26"/>
      <c r="R62" s="88" t="s">
        <v>126</v>
      </c>
      <c r="S62" s="165">
        <f t="shared" si="8"/>
        <v>3</v>
      </c>
    </row>
    <row r="63" spans="1:21" ht="10.5" customHeight="1">
      <c r="A63" s="96"/>
      <c r="B63" s="65" t="s">
        <v>70</v>
      </c>
      <c r="C63" s="162">
        <v>1</v>
      </c>
      <c r="D63" s="162">
        <v>6.5</v>
      </c>
      <c r="E63" s="163">
        <v>42</v>
      </c>
      <c r="F63" s="163">
        <v>37</v>
      </c>
      <c r="G63" s="66"/>
      <c r="H63" s="66"/>
      <c r="I63" s="66"/>
      <c r="J63" s="67">
        <v>7</v>
      </c>
      <c r="K63" s="66"/>
      <c r="L63" s="66"/>
      <c r="M63" s="68"/>
      <c r="N63" s="66"/>
      <c r="O63" s="67">
        <v>17</v>
      </c>
      <c r="P63" s="66"/>
      <c r="Q63" s="66"/>
      <c r="R63" s="67">
        <v>8</v>
      </c>
      <c r="S63" s="166">
        <f t="shared" si="8"/>
        <v>3</v>
      </c>
    </row>
    <row r="64" spans="1:21" ht="10.9" customHeight="1"/>
    <row r="65" spans="1:20" s="31" customFormat="1" ht="10.5" customHeight="1">
      <c r="A65" s="31" t="s">
        <v>127</v>
      </c>
      <c r="C65" s="32"/>
      <c r="D65" s="32"/>
      <c r="E65" s="32"/>
      <c r="F65" s="32"/>
      <c r="H65" s="33"/>
      <c r="I65" s="33"/>
      <c r="J65" s="33"/>
      <c r="K65" s="33"/>
      <c r="L65" s="33"/>
      <c r="M65" s="34"/>
      <c r="T65" s="33"/>
    </row>
    <row r="66" spans="1:20" s="31" customFormat="1" ht="10.5" customHeight="1">
      <c r="A66" s="31" t="s">
        <v>37</v>
      </c>
      <c r="C66" s="32"/>
      <c r="D66" s="32"/>
      <c r="E66" s="32"/>
      <c r="F66" s="32"/>
      <c r="H66" s="33"/>
      <c r="I66" s="33"/>
      <c r="J66" s="33"/>
      <c r="K66" s="33"/>
      <c r="L66" s="33"/>
      <c r="M66" s="34"/>
      <c r="T66" s="33"/>
    </row>
    <row r="67" spans="1:20" s="31" customFormat="1" ht="10.5" customHeight="1">
      <c r="A67" s="31" t="s">
        <v>13</v>
      </c>
      <c r="C67" s="32"/>
      <c r="D67" s="32"/>
      <c r="E67" s="32"/>
      <c r="F67" s="32"/>
      <c r="G67" s="32"/>
      <c r="H67" s="33"/>
      <c r="I67" s="33"/>
      <c r="J67" s="33"/>
      <c r="K67" s="33"/>
      <c r="L67" s="33"/>
      <c r="M67" s="34"/>
      <c r="T67" s="33"/>
    </row>
    <row r="68" spans="1:20" s="31" customFormat="1" ht="10.5" customHeight="1">
      <c r="A68" s="31" t="s">
        <v>10</v>
      </c>
      <c r="C68" s="32"/>
      <c r="D68" s="32"/>
      <c r="E68" s="32"/>
      <c r="F68" s="32"/>
      <c r="G68" s="32"/>
      <c r="H68" s="33"/>
      <c r="I68" s="33"/>
      <c r="J68" s="33"/>
      <c r="K68" s="33"/>
      <c r="L68" s="33"/>
      <c r="M68" s="34"/>
      <c r="T68" s="33"/>
    </row>
    <row r="69" spans="1:20" s="31" customFormat="1" ht="10.5" customHeight="1">
      <c r="A69" s="31" t="s">
        <v>11</v>
      </c>
      <c r="C69" s="32"/>
      <c r="D69" s="32"/>
      <c r="E69" s="32"/>
      <c r="F69" s="32"/>
      <c r="H69" s="35"/>
      <c r="I69" s="35"/>
      <c r="J69" s="35"/>
      <c r="K69" s="35"/>
      <c r="L69" s="35"/>
      <c r="M69" s="35"/>
      <c r="T69" s="35"/>
    </row>
    <row r="70" spans="1:20" s="31" customFormat="1" ht="10.5" customHeight="1">
      <c r="A70" s="31" t="s">
        <v>55</v>
      </c>
      <c r="C70" s="32"/>
      <c r="D70" s="32"/>
      <c r="E70" s="32"/>
      <c r="F70" s="32"/>
      <c r="H70" s="35"/>
      <c r="I70" s="35"/>
      <c r="J70" s="35"/>
      <c r="K70" s="35"/>
      <c r="L70" s="35"/>
      <c r="M70" s="35"/>
      <c r="T70" s="35"/>
    </row>
    <row r="71" spans="1:20" s="31" customFormat="1" ht="10.5" customHeight="1">
      <c r="A71" s="31" t="s">
        <v>128</v>
      </c>
      <c r="C71" s="32"/>
      <c r="D71" s="32"/>
      <c r="E71" s="32"/>
      <c r="F71" s="32"/>
      <c r="H71" s="35"/>
      <c r="I71" s="35"/>
      <c r="J71" s="35"/>
      <c r="K71" s="35"/>
      <c r="L71" s="35"/>
      <c r="M71" s="35"/>
      <c r="T71" s="35"/>
    </row>
    <row r="72" spans="1:20" s="31" customFormat="1" ht="10.5" customHeight="1">
      <c r="A72" s="36" t="s">
        <v>12</v>
      </c>
      <c r="C72" s="32"/>
      <c r="D72" s="32"/>
      <c r="E72" s="32"/>
      <c r="F72" s="32"/>
      <c r="H72" s="35"/>
      <c r="I72" s="35"/>
      <c r="J72" s="35"/>
      <c r="K72" s="35"/>
      <c r="L72" s="35"/>
      <c r="M72" s="35"/>
      <c r="T72" s="35"/>
    </row>
    <row r="73" spans="1:20" ht="6" customHeight="1"/>
    <row r="74" spans="1:20" ht="22.5" customHeight="1">
      <c r="A74" s="89"/>
      <c r="R74" s="41"/>
    </row>
  </sheetData>
  <mergeCells count="34">
    <mergeCell ref="S58:S59"/>
    <mergeCell ref="A6:A16"/>
    <mergeCell ref="E19:F19"/>
    <mergeCell ref="E41:F41"/>
    <mergeCell ref="E58:F58"/>
    <mergeCell ref="G58:R58"/>
    <mergeCell ref="D19:D20"/>
    <mergeCell ref="D41:D42"/>
    <mergeCell ref="D58:D59"/>
    <mergeCell ref="A1:S1"/>
    <mergeCell ref="A4:A5"/>
    <mergeCell ref="B4:B5"/>
    <mergeCell ref="G4:R4"/>
    <mergeCell ref="S4:S5"/>
    <mergeCell ref="R2:S2"/>
    <mergeCell ref="C4:C5"/>
    <mergeCell ref="E4:F4"/>
    <mergeCell ref="D4:D5"/>
    <mergeCell ref="A60:A63"/>
    <mergeCell ref="G41:R41"/>
    <mergeCell ref="S41:S42"/>
    <mergeCell ref="S19:S20"/>
    <mergeCell ref="G19:R19"/>
    <mergeCell ref="C41:C42"/>
    <mergeCell ref="C19:C20"/>
    <mergeCell ref="A58:A59"/>
    <mergeCell ref="B58:B59"/>
    <mergeCell ref="B19:B20"/>
    <mergeCell ref="A21:A38"/>
    <mergeCell ref="A19:A20"/>
    <mergeCell ref="A41:A42"/>
    <mergeCell ref="B41:B42"/>
    <mergeCell ref="A43:A55"/>
    <mergeCell ref="C58:C59"/>
  </mergeCells>
  <phoneticPr fontId="1" type="noConversion"/>
  <pageMargins left="0.23622047244094491" right="0.23622047244094491" top="0.55118110236220474" bottom="0.15748031496062992" header="0" footer="0"/>
  <pageSetup paperSize="9" orientation="portrait" r:id="rId1"/>
  <headerFooter scaleWithDoc="0" alignWithMargins="0"/>
  <ignoredErrors>
    <ignoredError sqref="S44 S60" formula="1"/>
    <ignoredError sqref="S55" formula="1" formulaRange="1"/>
    <ignoredError sqref="S43 S61 S63 S24:S25 S37:S38 S27 S34 S30:S3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공개강좌 일정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hmc2</dc:creator>
  <cp:lastModifiedBy>제1강의실</cp:lastModifiedBy>
  <cp:lastPrinted>2025-12-05T05:01:05Z</cp:lastPrinted>
  <dcterms:created xsi:type="dcterms:W3CDTF">2011-10-20T02:20:54Z</dcterms:created>
  <dcterms:modified xsi:type="dcterms:W3CDTF">2025-12-05T05:18:00Z</dcterms:modified>
</cp:coreProperties>
</file>